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0" windowWidth="25000" windowHeight="1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<sst xmlns="http://schemas.openxmlformats.org/spreadsheetml/2006/main" count="38" uniqueCount="30">
  <si>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日付</t>
  </si>
  <si>
    <t>食べたもの</t>
  </si>
  <si>
    <t>P</t>
  </si>
  <si>
    <t>F</t>
  </si>
  <si>
    <t>C</t>
  </si>
  <si>
    <t>コーヒー</t>
  </si>
  <si>
    <t>プロテイン</t>
  </si>
  <si>
    <t>豆乳</t>
  </si>
  <si>
    <t>サラダ</t>
  </si>
  <si>
    <t>ツナ缶</t>
  </si>
  <si>
    <t>サラダチキン</t>
  </si>
  <si>
    <t>ヨーグルト</t>
  </si>
  <si>
    <t>卵</t>
  </si>
  <si>
    <t>ご飯</t>
  </si>
  <si>
    <t>かつお刺身</t>
  </si>
  <si>
    <t>野菜カレーうどん</t>
  </si>
  <si>
    <t>サンドイッチ</t>
  </si>
  <si>
    <t>焼うどん</t>
  </si>
  <si>
    <t>ミルクプロテイン</t>
  </si>
  <si>
    <t>野菜</t>
  </si>
  <si>
    <t>カレー</t>
  </si>
  <si>
    <t>タンパク質P(g)</t>
  </si>
  <si>
    <t>脂質F(g)</t>
  </si>
  <si>
    <t>炭水化物C(g)</t>
  </si>
  <si>
    <t>親子丼</t>
  </si>
  <si>
    <t xml:space="preserve">サラダチキン </t>
  </si>
  <si>
    <t>野菜鍋</t>
  </si>
  <si>
    <t>目標値</t>
  </si>
  <si>
    <t>摂取量</t>
  </si>
  <si>
    <t>不足分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</si>
</sst>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_ "/>
    <numFmt numFmtId="182" formatCode="0.00_ "/>
  </numFmts>
  <fonts count="39">
    <font>
      <sz val="12"/>
      <color theme="1"/>
      <name val="Calibri"/>
      <family val="0"/>
    </font>
    <font>
      <sz val="12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6"/>
      <name val="游ゴシック"/>
      <family val="0"/>
    </font>
    <font>
      <sz val="10"/>
      <color indexed="8"/>
      <name val="Meiryo UI"/>
      <family val="0"/>
    </font>
    <font>
      <sz val="10"/>
      <color indexed="10"/>
      <name val="Meiryo U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0"/>
      <color theme="1"/>
      <name val="Meiryo UI"/>
      <family val="0"/>
    </font>
    <font>
      <sz val="10"/>
      <color rgb="FFFF0000"/>
      <name val="Meiryo U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80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180" fontId="37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182" fontId="38" fillId="0" borderId="0" xfId="0" applyNumberFormat="1" applyFont="1" applyAlignment="1">
      <alignment vertical="center"/>
    </xf>
    <xf numFmtId="180" fontId="37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8" zoomScaleNormal="118" zoomScalePageLayoutView="0" workbookViewId="0" topLeftCell="A1">
      <selection activeCell="E17" sqref="E17"/>
    </sheetView>
  </sheetViews>
  <sheetFormatPr defaultColWidth="11.00390625" defaultRowHeight="15.75"/>
  <cols>
    <col min="1" max="5" width="10.75390625" style="1" customWidth="1"/>
    <col min="6" max="6" width="3.00390625" style="1" customWidth="1"/>
    <col min="7" max="16384" width="10.75390625" style="1" customWidth="1"/>
  </cols>
  <sheetData>
    <row r="1" spans="7:10" ht="15">
      <c r="G1" s="5" t="s">
        <v>27</v>
      </c>
      <c r="H1" s="6" t="s">
        <v>21</v>
      </c>
      <c r="I1" s="6" t="s">
        <v>22</v>
      </c>
      <c r="J1" s="6" t="s">
        <v>23</v>
      </c>
    </row>
    <row r="2" spans="7:10" ht="15">
      <c r="G2" s="5"/>
      <c r="H2" s="6">
        <v>114</v>
      </c>
      <c r="I2" s="6">
        <v>47</v>
      </c>
      <c r="J2" s="6">
        <v>206</v>
      </c>
    </row>
    <row r="4" spans="8:13" ht="15.75" thickBot="1">
      <c r="H4" s="8" t="s">
        <v>28</v>
      </c>
      <c r="I4" s="8"/>
      <c r="J4" s="12"/>
      <c r="K4" s="8" t="s">
        <v>29</v>
      </c>
      <c r="L4" s="8"/>
      <c r="M4" s="8"/>
    </row>
    <row r="5" spans="1:13" ht="15.75" thickBot="1">
      <c r="A5" s="7" t="s">
        <v>0</v>
      </c>
      <c r="B5" s="7" t="s">
        <v>1</v>
      </c>
      <c r="C5" s="7" t="s">
        <v>21</v>
      </c>
      <c r="D5" s="7" t="s">
        <v>22</v>
      </c>
      <c r="E5" s="7" t="s">
        <v>23</v>
      </c>
      <c r="G5" s="7" t="s">
        <v>0</v>
      </c>
      <c r="H5" s="7" t="s">
        <v>21</v>
      </c>
      <c r="I5" s="7" t="s">
        <v>22</v>
      </c>
      <c r="J5" s="9" t="s">
        <v>23</v>
      </c>
      <c r="K5" s="7" t="s">
        <v>2</v>
      </c>
      <c r="L5" s="7" t="s">
        <v>3</v>
      </c>
      <c r="M5" s="7" t="s">
        <v>4</v>
      </c>
    </row>
    <row r="6" spans="1:13" ht="15">
      <c r="A6" s="2">
        <v>43939</v>
      </c>
      <c r="B6" s="1" t="s">
        <v>20</v>
      </c>
      <c r="C6" s="1">
        <v>18.57</v>
      </c>
      <c r="D6" s="1">
        <v>18.15</v>
      </c>
      <c r="E6" s="1">
        <v>112.23</v>
      </c>
      <c r="G6" s="2">
        <v>43939</v>
      </c>
      <c r="H6" s="4">
        <f>SUMIF($A$6:$A$25,$G6,C$6:C$25)</f>
        <v>86.17</v>
      </c>
      <c r="I6" s="4">
        <f>SUMIF($A$6:$A$25,$G6,D$6:D$25)</f>
        <v>37.349999999999994</v>
      </c>
      <c r="J6" s="14">
        <f>SUMIF($A$6:$A$25,$G6,E$6:E$25)</f>
        <v>136.93</v>
      </c>
      <c r="K6" s="13">
        <f>H6-H$2</f>
        <v>-27.83</v>
      </c>
      <c r="L6" s="13">
        <f>I6-I$2</f>
        <v>-9.650000000000006</v>
      </c>
      <c r="M6" s="13">
        <f>J6-J$2</f>
        <v>-69.07</v>
      </c>
    </row>
    <row r="7" spans="1:13" ht="15">
      <c r="A7" s="2">
        <v>43939</v>
      </c>
      <c r="B7" s="1" t="s">
        <v>6</v>
      </c>
      <c r="C7" s="1">
        <v>15</v>
      </c>
      <c r="D7" s="1">
        <v>1.2</v>
      </c>
      <c r="E7" s="1">
        <v>2.9</v>
      </c>
      <c r="G7" s="2">
        <v>43940</v>
      </c>
      <c r="H7" s="4">
        <f>SUMIF($A$6:$A$25,$G7,C$6:C$25)</f>
        <v>51.4</v>
      </c>
      <c r="I7" s="4">
        <f>SUMIF($A$6:$A$25,$G7,D$6:D$25)</f>
        <v>26.8</v>
      </c>
      <c r="J7" s="10">
        <f>SUMIF($A$6:$A$25,$G7,E$6:E$25)</f>
        <v>103.8</v>
      </c>
      <c r="K7" s="13">
        <f>H7-H$2</f>
        <v>-62.6</v>
      </c>
      <c r="L7" s="13">
        <f>I7-I$2</f>
        <v>-20.2</v>
      </c>
      <c r="M7" s="13">
        <f>J7-J$2</f>
        <v>-102.2</v>
      </c>
    </row>
    <row r="8" spans="1:13" ht="15">
      <c r="A8" s="2">
        <v>43939</v>
      </c>
      <c r="B8" s="1" t="s">
        <v>7</v>
      </c>
      <c r="C8" s="1">
        <v>7</v>
      </c>
      <c r="D8" s="1">
        <v>7.7</v>
      </c>
      <c r="E8" s="1">
        <v>4.8</v>
      </c>
      <c r="G8" s="2">
        <v>43941</v>
      </c>
      <c r="H8" s="4">
        <f>SUMIF($A$6:$A$25,$G8,C$6:C$25)</f>
        <v>46</v>
      </c>
      <c r="I8" s="4">
        <f>SUMIF($A$6:$A$25,$G8,D$6:D$25)</f>
        <v>28.6</v>
      </c>
      <c r="J8" s="10">
        <f>SUMIF($A$6:$A$25,$G8,E$6:E$25)</f>
        <v>111.4</v>
      </c>
      <c r="K8" s="13">
        <f>H8-H$2</f>
        <v>-68</v>
      </c>
      <c r="L8" s="13">
        <f>I8-I$2</f>
        <v>-18.4</v>
      </c>
      <c r="M8" s="13">
        <f>J8-J$2</f>
        <v>-94.6</v>
      </c>
    </row>
    <row r="9" spans="1:13" ht="15">
      <c r="A9" s="2">
        <v>43939</v>
      </c>
      <c r="B9" s="1" t="s">
        <v>8</v>
      </c>
      <c r="C9" s="1">
        <v>11.3</v>
      </c>
      <c r="D9" s="1">
        <v>7</v>
      </c>
      <c r="E9" s="1">
        <v>16.5</v>
      </c>
      <c r="G9" s="2">
        <v>43942</v>
      </c>
      <c r="H9" s="4">
        <f>SUMIF($A$6:$A$25,$G9,C$6:C$25)</f>
        <v>59</v>
      </c>
      <c r="I9" s="4">
        <f>SUMIF($A$6:$A$25,$G9,D$6:D$25)</f>
        <v>9.5</v>
      </c>
      <c r="J9" s="10">
        <f>SUMIF($A$6:$A$25,$G9,E$6:E$25)</f>
        <v>118.2</v>
      </c>
      <c r="K9" s="13">
        <f>H9-H$2</f>
        <v>-55</v>
      </c>
      <c r="L9" s="13">
        <f>I9-I$2</f>
        <v>-37.5</v>
      </c>
      <c r="M9" s="13">
        <f>J9-J$2</f>
        <v>-87.8</v>
      </c>
    </row>
    <row r="10" spans="1:13" ht="15">
      <c r="A10" s="2">
        <v>43939</v>
      </c>
      <c r="B10" s="1" t="s">
        <v>9</v>
      </c>
      <c r="C10" s="1">
        <v>11.3</v>
      </c>
      <c r="D10" s="1">
        <v>0.4</v>
      </c>
      <c r="E10" s="1">
        <v>0.4</v>
      </c>
      <c r="G10" s="2"/>
      <c r="J10" s="11"/>
      <c r="K10" s="3"/>
      <c r="L10" s="3"/>
      <c r="M10" s="3"/>
    </row>
    <row r="11" spans="1:13" ht="15">
      <c r="A11" s="2">
        <v>43939</v>
      </c>
      <c r="B11" s="1" t="s">
        <v>10</v>
      </c>
      <c r="C11" s="1">
        <v>23</v>
      </c>
      <c r="D11" s="1">
        <v>2.9</v>
      </c>
      <c r="E11" s="1">
        <v>0.1</v>
      </c>
      <c r="G11" s="2"/>
      <c r="J11" s="11"/>
      <c r="K11" s="3"/>
      <c r="L11" s="3"/>
      <c r="M11" s="3"/>
    </row>
    <row r="12" spans="1:13" ht="15">
      <c r="A12" s="2">
        <v>43940</v>
      </c>
      <c r="B12" s="1" t="s">
        <v>12</v>
      </c>
      <c r="C12" s="1">
        <v>7.4</v>
      </c>
      <c r="D12" s="1">
        <v>6.2</v>
      </c>
      <c r="E12" s="1">
        <v>0.2</v>
      </c>
      <c r="G12" s="2"/>
      <c r="J12" s="11"/>
      <c r="K12" s="3"/>
      <c r="L12" s="3"/>
      <c r="M12" s="3"/>
    </row>
    <row r="13" spans="1:13" ht="15">
      <c r="A13" s="2">
        <v>43940</v>
      </c>
      <c r="B13" s="1" t="s">
        <v>13</v>
      </c>
      <c r="C13" s="1">
        <v>2.9</v>
      </c>
      <c r="D13" s="1">
        <v>0</v>
      </c>
      <c r="E13" s="1">
        <v>48.8</v>
      </c>
      <c r="G13" s="2"/>
      <c r="J13" s="11"/>
      <c r="K13" s="3"/>
      <c r="L13" s="3"/>
      <c r="M13" s="3"/>
    </row>
    <row r="14" spans="1:13" ht="15">
      <c r="A14" s="2">
        <v>43940</v>
      </c>
      <c r="B14" s="1" t="s">
        <v>14</v>
      </c>
      <c r="C14" s="1">
        <v>25</v>
      </c>
      <c r="D14" s="1">
        <v>6.2</v>
      </c>
      <c r="E14" s="1">
        <v>0.2</v>
      </c>
      <c r="G14" s="2"/>
      <c r="J14" s="11"/>
      <c r="K14" s="3"/>
      <c r="L14" s="3"/>
      <c r="M14" s="3"/>
    </row>
    <row r="15" spans="1:13" ht="15">
      <c r="A15" s="2">
        <v>43940</v>
      </c>
      <c r="B15" s="1" t="s">
        <v>15</v>
      </c>
      <c r="C15" s="1">
        <v>8.7</v>
      </c>
      <c r="D15" s="1">
        <v>8.2</v>
      </c>
      <c r="E15" s="1">
        <v>54.4</v>
      </c>
      <c r="G15" s="2"/>
      <c r="J15" s="11"/>
      <c r="K15" s="3"/>
      <c r="L15" s="3"/>
      <c r="M15" s="3"/>
    </row>
    <row r="16" spans="1:13" ht="15">
      <c r="A16" s="2">
        <v>43940</v>
      </c>
      <c r="B16" s="1" t="s">
        <v>12</v>
      </c>
      <c r="C16" s="1">
        <v>7.4</v>
      </c>
      <c r="D16" s="1">
        <v>6.2</v>
      </c>
      <c r="E16" s="1">
        <v>0.2</v>
      </c>
      <c r="G16" s="2"/>
      <c r="J16" s="11"/>
      <c r="K16" s="3"/>
      <c r="L16" s="3"/>
      <c r="M16" s="3"/>
    </row>
    <row r="17" spans="1:13" ht="15">
      <c r="A17" s="2">
        <v>43941</v>
      </c>
      <c r="B17" s="1" t="s">
        <v>16</v>
      </c>
      <c r="C17" s="1">
        <v>8.6</v>
      </c>
      <c r="D17" s="1">
        <v>12</v>
      </c>
      <c r="E17" s="1">
        <v>24.6</v>
      </c>
      <c r="G17" s="2"/>
      <c r="J17" s="11"/>
      <c r="K17" s="3"/>
      <c r="L17" s="3"/>
      <c r="M17" s="3"/>
    </row>
    <row r="18" spans="1:13" ht="15">
      <c r="A18" s="2">
        <v>43941</v>
      </c>
      <c r="B18" s="1" t="s">
        <v>11</v>
      </c>
      <c r="C18" s="1">
        <v>10.2</v>
      </c>
      <c r="D18" s="1">
        <v>0</v>
      </c>
      <c r="E18" s="1">
        <v>11.9</v>
      </c>
      <c r="G18" s="2"/>
      <c r="J18" s="11"/>
      <c r="K18" s="3"/>
      <c r="L18" s="3"/>
      <c r="M18" s="3"/>
    </row>
    <row r="19" spans="1:13" ht="15">
      <c r="A19" s="2">
        <v>43941</v>
      </c>
      <c r="B19" s="1" t="s">
        <v>5</v>
      </c>
      <c r="C19" s="1">
        <v>1.5</v>
      </c>
      <c r="D19" s="1">
        <v>1.5</v>
      </c>
      <c r="E19" s="1">
        <v>5.5</v>
      </c>
      <c r="G19" s="2"/>
      <c r="J19" s="11"/>
      <c r="K19" s="3"/>
      <c r="L19" s="3"/>
      <c r="M19" s="3"/>
    </row>
    <row r="20" spans="1:13" ht="15">
      <c r="A20" s="2">
        <v>43941</v>
      </c>
      <c r="B20" s="1" t="s">
        <v>17</v>
      </c>
      <c r="C20" s="1">
        <v>8.7</v>
      </c>
      <c r="D20" s="1">
        <v>14.8</v>
      </c>
      <c r="E20" s="1">
        <v>47.9</v>
      </c>
      <c r="G20" s="2"/>
      <c r="J20" s="11"/>
      <c r="K20" s="3"/>
      <c r="L20" s="3"/>
      <c r="M20" s="3"/>
    </row>
    <row r="21" spans="1:13" ht="15">
      <c r="A21" s="2">
        <v>43941</v>
      </c>
      <c r="B21" s="1" t="s">
        <v>18</v>
      </c>
      <c r="C21" s="1">
        <v>15</v>
      </c>
      <c r="D21" s="1">
        <v>0</v>
      </c>
      <c r="E21" s="1">
        <v>10</v>
      </c>
      <c r="G21" s="2"/>
      <c r="J21" s="11"/>
      <c r="K21" s="3"/>
      <c r="L21" s="3"/>
      <c r="M21" s="3"/>
    </row>
    <row r="22" spans="1:13" ht="15">
      <c r="A22" s="2">
        <v>43941</v>
      </c>
      <c r="B22" s="1" t="s">
        <v>19</v>
      </c>
      <c r="C22" s="1">
        <v>2</v>
      </c>
      <c r="D22" s="1">
        <v>0.3</v>
      </c>
      <c r="E22" s="1">
        <v>11.5</v>
      </c>
      <c r="G22" s="2"/>
      <c r="J22" s="11"/>
      <c r="K22" s="3"/>
      <c r="L22" s="3"/>
      <c r="M22" s="3"/>
    </row>
    <row r="23" spans="1:13" ht="15">
      <c r="A23" s="2">
        <v>43942</v>
      </c>
      <c r="B23" s="1" t="s">
        <v>24</v>
      </c>
      <c r="C23" s="1">
        <v>32</v>
      </c>
      <c r="D23" s="1">
        <v>8.1</v>
      </c>
      <c r="E23" s="1">
        <v>113.8</v>
      </c>
      <c r="G23" s="2"/>
      <c r="J23" s="11"/>
      <c r="K23" s="3"/>
      <c r="L23" s="3"/>
      <c r="M23" s="3"/>
    </row>
    <row r="24" spans="1:13" ht="15">
      <c r="A24" s="2">
        <v>43942</v>
      </c>
      <c r="B24" s="1" t="s">
        <v>25</v>
      </c>
      <c r="C24" s="1">
        <v>26</v>
      </c>
      <c r="D24" s="1">
        <v>1.3</v>
      </c>
      <c r="E24" s="1">
        <v>0</v>
      </c>
      <c r="G24" s="2"/>
      <c r="J24" s="11"/>
      <c r="K24" s="3"/>
      <c r="L24" s="3"/>
      <c r="M24" s="3"/>
    </row>
    <row r="25" spans="1:13" ht="15">
      <c r="A25" s="2">
        <v>43942</v>
      </c>
      <c r="B25" s="1" t="s">
        <v>26</v>
      </c>
      <c r="C25" s="1">
        <v>1</v>
      </c>
      <c r="D25" s="1">
        <v>0.1</v>
      </c>
      <c r="E25" s="1">
        <v>4.4</v>
      </c>
      <c r="G25" s="2"/>
      <c r="J25" s="11"/>
      <c r="K25" s="3"/>
      <c r="L25" s="3"/>
      <c r="M25" s="3"/>
    </row>
    <row r="26" spans="7:13" ht="15">
      <c r="G26" s="2"/>
      <c r="J26" s="11"/>
      <c r="K26" s="3"/>
      <c r="L26" s="3"/>
      <c r="M26" s="3"/>
    </row>
    <row r="27" spans="7:13" ht="15">
      <c r="G27" s="2"/>
      <c r="K27" s="3"/>
      <c r="L27" s="3"/>
      <c r="M27" s="3"/>
    </row>
  </sheetData>
  <sheetProtection/>
  <mergeCells count="3">
    <mergeCell ref="G1:G2"/>
    <mergeCell ref="H4:J4"/>
    <mergeCell ref="K4:M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鈴木恭平</dc:creator>
  <cp:keywords/>
  <dc:description/>
  <cp:lastModifiedBy>鈴木恭平</cp:lastModifiedBy>
  <dcterms:created xsi:type="dcterms:W3CDTF">2020-04-22T12:40:36Z</dcterms:created>
  <dcterms:modified xsi:type="dcterms:W3CDTF">2020-04-22T12:54:41Z</dcterms:modified>
  <cp:category/>
  <cp:version/>
  <cp:contentType/>
  <cp:contentStatus/>
</cp:coreProperties>
</file>